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OSTE-02\Desktop\ETATS FINANCIERS\"/>
    </mc:Choice>
  </mc:AlternateContent>
  <xr:revisionPtr revIDLastSave="0" documentId="13_ncr:1_{34970446-C19B-444C-BC12-C949C3B0852E}" xr6:coauthVersionLast="45" xr6:coauthVersionMax="45" xr10:uidLastSave="{00000000-0000-0000-0000-000000000000}"/>
  <bookViews>
    <workbookView xWindow="-120" yWindow="-120" windowWidth="29040" windowHeight="15840" xr2:uid="{7499E7CF-A3BF-4EB1-9E31-6D2E9FC7B1F5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95" i="1" l="1"/>
  <c r="B211" i="1"/>
  <c r="B145" i="1" l="1"/>
  <c r="B160" i="1"/>
  <c r="B118" i="1" l="1"/>
  <c r="B68" i="1" l="1"/>
  <c r="B93" i="1"/>
  <c r="B45" i="1" l="1"/>
  <c r="B26" i="1" l="1"/>
</calcChain>
</file>

<file path=xl/sharedStrings.xml><?xml version="1.0" encoding="utf-8"?>
<sst xmlns="http://schemas.openxmlformats.org/spreadsheetml/2006/main" count="184" uniqueCount="160">
  <si>
    <t>DATES</t>
  </si>
  <si>
    <t>MONTANTS</t>
  </si>
  <si>
    <t>DESIGNATIONS</t>
  </si>
  <si>
    <t>ALMAMY (PAIE FOURNISSEUR)</t>
  </si>
  <si>
    <t>PAIEMENT FOURNISSEUR N'ZEREKORE</t>
  </si>
  <si>
    <t>LES DEPENSES DE MR DIALLO A LA CAISSE DE MTS 30,000,000</t>
  </si>
  <si>
    <t>ACHAT MATERIELS</t>
  </si>
  <si>
    <t>FACTURE SEG</t>
  </si>
  <si>
    <t>DETE SALIOU</t>
  </si>
  <si>
    <t>TRANSPORT LIVREUR MLYS</t>
  </si>
  <si>
    <t>ACHAT CLENEX BUREAU</t>
  </si>
  <si>
    <t>Mr DIALLO A CREDIT LA CAISE DE MTS 32,000,000 AFIN DE PAYER LES SALAIRES A LA DATE DU 12/02/2026</t>
  </si>
  <si>
    <t>ACHAT BOMBONNE DEAU BUREAU</t>
  </si>
  <si>
    <t>13/02/206</t>
  </si>
  <si>
    <t>TRANSPORT D'ACHAT DE BOMBONNE</t>
  </si>
  <si>
    <t>COMMANDE D'ACHAT DES REGLES ADF</t>
  </si>
  <si>
    <t>NETTOYAGE DE CLIM BUREAU</t>
  </si>
  <si>
    <t>EVACUATION ADF</t>
  </si>
  <si>
    <t>REMBOURSEMENT TRANSPORT SIDIKI</t>
  </si>
  <si>
    <t>CARBURANT 30L CAMION (ALMAMY)</t>
  </si>
  <si>
    <t>SOBRAGUI SANOYAH</t>
  </si>
  <si>
    <t>DEPENSES 10,000,000 GNF DE MR DIALLO POUR LA CAISSE MTS</t>
  </si>
  <si>
    <t>ACHAT DE CHAUSSURES</t>
  </si>
  <si>
    <t>ACHAT ENDUIT SEMIN</t>
  </si>
  <si>
    <t>TRANSPORT PRESTATAIRE CHANTIER MTS</t>
  </si>
  <si>
    <t>ACHAT DE CIMENTS COLLES</t>
  </si>
  <si>
    <t>CARBURANT CAMION 40 L POUR TRANPORTER LES ECHAFAUDAGE</t>
  </si>
  <si>
    <t>TRANSPORT LIVREUR CHAUSSURE DE CHANTIER</t>
  </si>
  <si>
    <t xml:space="preserve"> </t>
  </si>
  <si>
    <t>FAOUSY INTERVENTION ELECTRIC</t>
  </si>
  <si>
    <t>SIDIKI TRANSPORT DES PRESTATAIRES SUR TERRAIN</t>
  </si>
  <si>
    <t>VIDE DECHARGE BALDE CHAUFFEUR</t>
  </si>
  <si>
    <t>TRANSPORT SIDIKI BANQUE CORIS</t>
  </si>
  <si>
    <t xml:space="preserve"> SIDIKI TRANSPORT SOBRAGUI MADINA</t>
  </si>
  <si>
    <t>RECHARGE COMTEUR EDG</t>
  </si>
  <si>
    <t>ACHAT PACK D'EAU POUR MR DIALLO</t>
  </si>
  <si>
    <t>TOTAL</t>
  </si>
  <si>
    <t>DEPENSE 3,450,000 GNF DE MR DIALLO POUR LA CAISSE</t>
  </si>
  <si>
    <t>TRANSPORT SIDIKI POUR DEPOSER UN COURRIER</t>
  </si>
  <si>
    <t>ACHAT HARNET ET PIOCHE</t>
  </si>
  <si>
    <t>FRAIS D'INFRACTION CAMION</t>
  </si>
  <si>
    <t>ACHAT CHAUSSURE DE SECURITE 2</t>
  </si>
  <si>
    <t>FRAIS DE CARBURANT POUR LES TRAVAUX EXTRATAIRES ALYA ET FAOUZY SANGOYAH - ECOBANK 6 JOURS</t>
  </si>
  <si>
    <t>RECHARGE CREDIT TELEPHONE BUREAU</t>
  </si>
  <si>
    <t>TRANSPORT POUR LA LIVRAISON DE MATERIEL A SANOYAH SOBRAGUI</t>
  </si>
  <si>
    <t>TRANSPORT SIDIKI A SAREF POUR LA REMISE DE CHEQUE A MR DIALLO</t>
  </si>
  <si>
    <t>POMPE PNEU BETONNIERE BALDE (CHAFFEUR)</t>
  </si>
  <si>
    <t>TRANSPORT DE MATERIEL POUR L'AMBASSADE DE FRANCE (ALMAMY)</t>
  </si>
  <si>
    <t>FAOULY SOUMAH POUR LES TRAVAUX DE MACONNERIE ET TRANSPORT</t>
  </si>
  <si>
    <t>FRAIS DE CARBURANT A SALIOU</t>
  </si>
  <si>
    <t>70,000 GNF POUR L'IMPRESSION ET TRANSPORT REMIT A SIDIKI POUR LA GUILAB DE LA PART DE KESSO</t>
  </si>
  <si>
    <t>REMIS A MR DIALLO</t>
  </si>
  <si>
    <t>RECHARGE COMPTEUR EDG</t>
  </si>
  <si>
    <t>TRANSPORT SIDIKI POUR DEPOSER UN COURRIER A ECOBANK</t>
  </si>
  <si>
    <t>FRAIS DE CARBURANT MR DIALLO POUR SANOYAH</t>
  </si>
  <si>
    <t>TRANSPORT KEITA POUR DEPOSER LE MATERIEL CONIER A ADF</t>
  </si>
  <si>
    <t>POMPE PNEU CAMION BALDE (CHAUFFEUR)</t>
  </si>
  <si>
    <t>FRAIS DE CARBURANT CAMION</t>
  </si>
  <si>
    <t>DECHARGE GRAVAT</t>
  </si>
  <si>
    <t>FRAIS REMIS A MR DIALLO</t>
  </si>
  <si>
    <t>REMIS A MR TOURE DAOUDA DE LA PART DE MR DIALLO HABHIBOU</t>
  </si>
  <si>
    <t>REMIS A MR TOURE MOHAMED (MTS) DE LA PART DE MR DIALLO HABHIBOU</t>
  </si>
  <si>
    <t>ACHAT VIS 25 ET 35</t>
  </si>
  <si>
    <t>VIDE POUBELLE MTS</t>
  </si>
  <si>
    <t>TRANSPORT SIDIKI POUR LE RETRAIT D'APPRO CAISSE MTS</t>
  </si>
  <si>
    <t>REAPPRO CAISSE DE 5 000 000 GNF DE CORIS BANK</t>
  </si>
  <si>
    <t>ACHAT DE CLEENEX BUREAU MTS</t>
  </si>
  <si>
    <t>TRANSPORT SIDIKI POUR CHERCHER LE MEUBLE DE L'AMBASSADE DE France</t>
  </si>
  <si>
    <t>REMBOURSEMENT DETTES DE TAIBA CAMARA</t>
  </si>
  <si>
    <t>TRANSPORT POUR LES MATERIL PLOMBERIE (MANQUEPAS ECOBANK)</t>
  </si>
  <si>
    <t>MATERIEL FAUX PLANCHER, CORNIERE, etc...CORIS KIPE</t>
  </si>
  <si>
    <t>COMPLEMENT DE TRANSPORT POUR DEPOSER LE MATERIEL A L'AMBASSADE DE France (ALMAMY)</t>
  </si>
  <si>
    <t xml:space="preserve">RECHARGE EDG </t>
  </si>
  <si>
    <t>DOIT 60000 GNF A KESSO POUR LE COMPLEMENT DE L RECHARGE EDG</t>
  </si>
  <si>
    <t>REMBOURSEMENT FRAIS DE CARBURANT DE MR DIALLO POUR SANOYAH</t>
  </si>
  <si>
    <t>PRÊT KESSO POUR RECHARGER EDG</t>
  </si>
  <si>
    <t>TRANSPORT SIDIKI POUR ALLER RECUPERER DES CHEQUES A LA SOBRAGUI DE MADINA</t>
  </si>
  <si>
    <t>IMPRESSION ET TRANSPORT SIDIKIDU BUREAU A GESNY- SOBAGUI- SOBRAGUI - BUREAU</t>
  </si>
  <si>
    <t>REMBOURSEMENT FRAIS DE TRANSPORT GUILAB (KESSO)</t>
  </si>
  <si>
    <t xml:space="preserve">COMPLETER PAR KESSO 30,000 </t>
  </si>
  <si>
    <t>LES TRANSPORTS DES PRESTATAIRES SUR LES CHANTIERS ECOBANK ADF</t>
  </si>
  <si>
    <t>TRANSPORT SIDIKI A LA SOBRAGUI DE MADINA POUR RECUPERER LES CHEQUES</t>
  </si>
  <si>
    <t>REMB, KESSO POUR LES FRAIS DE REPARATION VOITURE MR DIALLO</t>
  </si>
  <si>
    <t>TRANSPORT POUR LES PRESTATAIRES MTS ET SIDIKI POUR LA SOBRAGUI MADINA</t>
  </si>
  <si>
    <t>ACHAT DE GANT CHANTIER SOBRAGUI SANOYAH DLD</t>
  </si>
  <si>
    <t>TRANSPORT RAFFIOU POUR LE BC MATERIELS ADF MATELEC</t>
  </si>
  <si>
    <t>FRAIS TAXIS MOTO POUR LA BETONNIERE MATAM-BUREAU A/R</t>
  </si>
  <si>
    <t>FRAIS TAXIS MOTO POUR DEPOSER LA FACTURE TAOUYAH- BUREAU</t>
  </si>
  <si>
    <t>TRANSPORT SIDIKI POUR LE DEPOT DE  COURRIER ET LA REMISE DE CHEQUE A SKYE BANK A/R</t>
  </si>
  <si>
    <t>FRAIS DE CARBURANT MR DIALLO POUR SANOYAH DE 70 L A REMBOURSER LE 06/03/2026</t>
  </si>
  <si>
    <t>FRAIS DE TRANSPORT MACON POUR LE CHANTIER DE LA SOBRAGUI SANOYAH SEMAINE 9 REMBOURSER LE 06/03/2026</t>
  </si>
  <si>
    <t>FACTURE SEG ET FRAIS OM</t>
  </si>
  <si>
    <t>AVANCE DE FRAIS DE TRANSPORT BETONNIERE, CUVE, ECHELLE ETC (800,000)</t>
  </si>
  <si>
    <t xml:space="preserve">APPRO CAISSE DU 05/03/2026 DE 10,000,000 GNF </t>
  </si>
  <si>
    <t>COMPLEMENT DE FRAIS DE TRANSPORT BETONIERE, CUVE, ECHELLE ETC</t>
  </si>
  <si>
    <t>RECHARGE SIM SIDIKI</t>
  </si>
  <si>
    <t>FRAIS DE TRANSPORT PRESTATAIRES MTS SUR LES DIFFERENTS CHANTIERS (TAIBA, FAOUZY, SIDIKI, BALDE CHAFFEUR) TAXIS MOTO POUR DEPOSER LA MAINTURE</t>
  </si>
  <si>
    <t>ACHAT FOURNITURE ET NECESSITE DE BUREAU MTS</t>
  </si>
  <si>
    <t>06/03/2026 10,000,000 GNF REMIS POUR LA CAISSE</t>
  </si>
  <si>
    <t>FACT FOURNISSEUR KANDE PLOMBERIE</t>
  </si>
  <si>
    <t>RECHARGE COMPTEUR EDG ET FRAIS OM</t>
  </si>
  <si>
    <t>ACHAT HUILE POUR CAMION</t>
  </si>
  <si>
    <t>FRAIS D'ENTRETIEN REPARATION CAMION</t>
  </si>
  <si>
    <t>FRAIS AQUASTRIA SOYEUX BLANC</t>
  </si>
  <si>
    <t>TRANSPORT ALMAMY</t>
  </si>
  <si>
    <t>EVACUATION GRAVAT SOBRAGUI SANOYAH</t>
  </si>
  <si>
    <t>ACAHT DE TESTEUR</t>
  </si>
  <si>
    <t xml:space="preserve">FRAIS DE TRANSPORT DES OUVRIERS </t>
  </si>
  <si>
    <t>TRANSPORTS DES PRESTATAIRES MTS DU 09/03 AU 10/03/2026</t>
  </si>
  <si>
    <t>FRAIS D'IMPRESSION EN A3 EN COULEUR SOBRAGUI SANOYAH DLD</t>
  </si>
  <si>
    <t>TRANSPORT FAOUZY AMBASSADE DE France</t>
  </si>
  <si>
    <t>CARBURANT ALMAMY POUR CHERCHER LES ROULETTES D'ECHAFAUIDAGE A LAMBANYI</t>
  </si>
  <si>
    <t>IMPRESSION PLAN EN A3 POUR LE PROJET DE RENOVATION DU BATIMET DDL (25 PAGES EN COULEUR)</t>
  </si>
  <si>
    <t>FRAIS DE TRANSPORT PRESTATAIRES MTS ET SIDIKI POUR LES IMPRESSIONS A3 DLD</t>
  </si>
  <si>
    <t>FRAIS DE CARBURANT DU CAMION MTS</t>
  </si>
  <si>
    <t>RECHARGE EDG</t>
  </si>
  <si>
    <t>RECHARGE COMPTEUR EDG SUITE</t>
  </si>
  <si>
    <t>APPRO CAISSE DU 12/03/2026 DE 10,000,000 GNF</t>
  </si>
  <si>
    <t xml:space="preserve">DATES </t>
  </si>
  <si>
    <t>APPRO CAISSE 10,000,000 GNF DE LA PART DE MR DIALLO</t>
  </si>
  <si>
    <t>TRANSPORT SIDIKI A LA BANQUE SKYE BANK CONSENTIN-KALOUM-BUREAU MTS</t>
  </si>
  <si>
    <t>SALAIRE PRESTATAIRES MTS POUR FEVRIER 2026</t>
  </si>
  <si>
    <t>TRANSPORT DEPLACEMENT PLAFOND LAMBANYI- COLEAH BUREAU MTS</t>
  </si>
  <si>
    <t>TRANSPORT DEPLACEMENT PEINTURE LAMBANYI-KALOUM ADF</t>
  </si>
  <si>
    <t>ACHAT D'HUILLE, FRAIS DE CARBURANT, TRANSPORT ECHAFAUDAGE KALOUM SANOYAH</t>
  </si>
  <si>
    <t>MAIN D'ŒUVRE POUR LA REPARATION DU GROUPE ELECTROGENE</t>
  </si>
  <si>
    <t>RECHARGE COMPTEUR EDG BUREAU MTS</t>
  </si>
  <si>
    <t>FRAIS DE CARBURANT CAMION POUR SANOYAH SOBRAGUI DEPOSER DU MATERIEL</t>
  </si>
  <si>
    <t>TRANSPORT POUR ENVOYER LA PERCEUSE ET CHEVILLE METALLIQUE BUREAU- SANOYAH</t>
  </si>
  <si>
    <t>TRANSPORT POUR DEPOSER LA CHEVILLE METALLIQUE MADINA- BUREAU</t>
  </si>
  <si>
    <t>TRANSPORT POUR LIVRER LES COLIS (EVIER SUR MEUBLE ET EGOUTTOIR) BUREAU-ADF</t>
  </si>
  <si>
    <t>TRANSPORT MOTARD POUR CHERCHER 2EME CHEVILLE METALLIQUE BUREAU- MADINA A/R</t>
  </si>
  <si>
    <t xml:space="preserve">ACHAT DE CLE USB </t>
  </si>
  <si>
    <t>ACHAT DE TRAPPE DE VISITE 30*30   350,000*2 POUR ADF</t>
  </si>
  <si>
    <t>ACHAT CARBURANT POUR LE GROUPE ELECTROGENE SOBRAGUI SANOYAH</t>
  </si>
  <si>
    <t>TRANSPORT TAIBA POUR ACHAT MATERIEL DE MENAGE</t>
  </si>
  <si>
    <t>CARBURANT EFFECTUER PAR MR DIALLO</t>
  </si>
  <si>
    <t>TAIBA ACHAT MATERIEL DE MENAGE POUR ADF</t>
  </si>
  <si>
    <t>TRANSPORT SIDIKI POUR DEPOSER LA FACTURE D'ACOMPTE A LA SOBRAGUI DE MADINA</t>
  </si>
  <si>
    <t>TRANSPORT SIDIKI POUR DEPOSER LE COURRIER DE RESILIATION DE SIVERNET A/R BUREAU-KIPE</t>
  </si>
  <si>
    <t>REMIS A ALSENY KEITA (ANZO) pour son transport</t>
  </si>
  <si>
    <t>TRANSPORT SOULEYMANE TRANSPORTER LE MATERIEL G'BESSIA - COLEAH MTS</t>
  </si>
  <si>
    <t>TRANSPORT MOTO NONGO - COLEAH LIVRAISON MATERIEL</t>
  </si>
  <si>
    <t>TRANSPORT FAOUZY - SIDIKI - RAFFIOU ACHAT DE NUANCE LIVRAISON- DEPOT FACTURE D'ACOMPTE SOBRAGUI - A/R ADF</t>
  </si>
  <si>
    <t>TRANSPORT ALMAMY POUR LA LIVRAISON DE MATERIEL</t>
  </si>
  <si>
    <t>RECHARGE EDG PRÊT KESSO 200000 GNF</t>
  </si>
  <si>
    <t>23/03/20526</t>
  </si>
  <si>
    <t>TRANSPORT AU CHAUFFEUR DE MR DIALLO POUR DEPOSER UN COURRIER A SKYE BANK</t>
  </si>
  <si>
    <t>APPRO CAISSE 500,000 GNF DU 24/03/2026</t>
  </si>
  <si>
    <t>DSIGNATIONS</t>
  </si>
  <si>
    <t>EVACUATION GRAVAT</t>
  </si>
  <si>
    <t>TRANSPORT CHERIF POUR LAVISITE DE SITE A TAOUYAH</t>
  </si>
  <si>
    <t>COMPLEMENT ACHAT EMBOUT 130*50 MM</t>
  </si>
  <si>
    <t>FRAIS DE CARBURANT POUR LE CAMION</t>
  </si>
  <si>
    <t>TRANSPORT DEPOSER L'APPEL D'OFFRE</t>
  </si>
  <si>
    <t>TRANSPORT FAOUZY / SIDIKI DEPOS DE COURRIER ET DEVIS SOBRAGUI MADINA</t>
  </si>
  <si>
    <t>TRANSPORT SIDIKI POUR DEPOS DE COURRIER ET MATERIEL SACOM -ADF - ECOBANK BUREAU A/R ET ACHAT CARBURANT POUR LA FINITION DES TRAVAUX D4EXTRACTAIRE ECOBANK MANQUEPAS</t>
  </si>
  <si>
    <t>TANSPORT POUR RECUPERER LE MATERIEL BUREAU METAL GUINEE ET MADINA A/R</t>
  </si>
  <si>
    <t xml:space="preserve">TRANSPORT SIDIKI POUR RECUPERER LES PRISES INFORMATIQUE COLEAH- DIXINN - ADF - BUREAU MTS -TRANSPORT MOTARD POUR LIVRER LES JOINTS POUR LES CHEMINS DE CABLE (MADINA CONSTATIN - BUREAU)  </t>
  </si>
  <si>
    <t>LE RESTE DES 40,000 GNF DEDUIT DANS LE OM DES FINANCES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</si>
</sst>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7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2">
    <xf numFmtId="0" fontId="0" fillId="0" borderId="0" xfId="0"/>
    <xf numFmtId="0" fontId="0" fillId="0" borderId="1" xfId="0" applyBorder="1" applyAlignment="1">
      <alignment horizontal="center"/>
    </xf>
    <xf numFmtId="14" fontId="0" fillId="0" borderId="1" xfId="0" applyNumberFormat="1" applyBorder="1"/>
    <xf numFmtId="43" fontId="0" fillId="0" borderId="1" xfId="1" applyFont="1" applyBorder="1"/>
    <xf numFmtId="43" fontId="0" fillId="0" borderId="1" xfId="1" applyFont="1" applyFill="1" applyBorder="1"/>
    <xf numFmtId="43" fontId="0" fillId="0" borderId="0" xfId="0" applyNumberFormat="1"/>
    <xf numFmtId="14" fontId="0" fillId="0" borderId="1" xfId="0" applyNumberFormat="1" applyBorder="1" applyAlignment="1">
      <alignment horizontal="center"/>
    </xf>
    <xf numFmtId="43" fontId="0" fillId="0" borderId="1" xfId="0" applyNumberFormat="1" applyBorder="1"/>
    <xf numFmtId="14" fontId="0" fillId="0" borderId="0" xfId="0" applyNumberFormat="1"/>
    <xf numFmtId="0" fontId="0" fillId="0" borderId="1" xfId="0" applyFill="1" applyBorder="1" applyAlignment="1">
      <alignment horizontal="center"/>
    </xf>
    <xf numFmtId="43" fontId="0" fillId="0" borderId="1" xfId="0" applyNumberFormat="1" applyFill="1" applyBorder="1"/>
    <xf numFmtId="14" fontId="0" fillId="0" borderId="7" xfId="0" applyNumberFormat="1" applyBorder="1"/>
    <xf numFmtId="43" fontId="0" fillId="0" borderId="7" xfId="1" applyFont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14" fontId="0" fillId="0" borderId="0" xfId="0" applyNumberFormat="1" applyBorder="1"/>
    <xf numFmtId="43" fontId="0" fillId="0" borderId="0" xfId="0" applyNumberFormat="1" applyBorder="1"/>
    <xf numFmtId="0" fontId="0" fillId="0" borderId="1" xfId="0" applyBorder="1" applyAlignment="1">
      <alignment horizontal="center"/>
    </xf>
    <xf numFmtId="14" fontId="0" fillId="0" borderId="7" xfId="0" applyNumberFormat="1" applyBorder="1" applyAlignment="1"/>
    <xf numFmtId="14" fontId="0" fillId="0" borderId="1" xfId="0" applyNumberFormat="1" applyBorder="1" applyAlignment="1"/>
    <xf numFmtId="43" fontId="0" fillId="0" borderId="5" xfId="0" applyNumberFormat="1" applyBorder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3" borderId="0" xfId="0" applyFill="1"/>
    <xf numFmtId="0" fontId="0" fillId="4" borderId="0" xfId="0" applyFill="1"/>
    <xf numFmtId="0" fontId="0" fillId="0" borderId="0" xfId="0" applyFill="1" applyBorder="1" applyAlignment="1">
      <alignment horizontal="center"/>
    </xf>
    <xf numFmtId="0" fontId="0" fillId="0" borderId="0" xfId="0" applyFill="1"/>
    <xf numFmtId="0" fontId="0" fillId="5" borderId="0" xfId="0" applyFill="1"/>
    <xf numFmtId="0" fontId="0" fillId="0" borderId="1" xfId="0" applyBorder="1" applyAlignment="1">
      <alignment horizontal="center"/>
    </xf>
    <xf numFmtId="0" fontId="0" fillId="6" borderId="0" xfId="0" applyFill="1"/>
    <xf numFmtId="43" fontId="0" fillId="0" borderId="1" xfId="1" applyFont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14" fontId="0" fillId="0" borderId="1" xfId="0" applyNumberFormat="1" applyBorder="1" applyAlignment="1">
      <alignment horizontal="center" vertical="center"/>
    </xf>
    <xf numFmtId="43" fontId="0" fillId="0" borderId="1" xfId="1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wrapText="1"/>
    </xf>
    <xf numFmtId="43" fontId="0" fillId="0" borderId="12" xfId="0" applyNumberFormat="1" applyBorder="1" applyAlignment="1">
      <alignment vertical="center"/>
    </xf>
    <xf numFmtId="14" fontId="0" fillId="0" borderId="5" xfId="0" applyNumberFormat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1" applyNumberFormat="1" applyFont="1" applyBorder="1"/>
    <xf numFmtId="164" fontId="0" fillId="0" borderId="1" xfId="0" applyNumberFormat="1" applyFill="1" applyBorder="1"/>
    <xf numFmtId="164" fontId="0" fillId="0" borderId="1" xfId="1" applyNumberFormat="1" applyFont="1" applyFill="1" applyBorder="1"/>
    <xf numFmtId="164" fontId="0" fillId="0" borderId="1" xfId="0" applyNumberFormat="1" applyBorder="1"/>
    <xf numFmtId="164" fontId="0" fillId="0" borderId="0" xfId="0" applyNumberFormat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164" fontId="0" fillId="0" borderId="1" xfId="1" applyNumberFormat="1" applyFont="1" applyBorder="1" applyAlignment="1">
      <alignment horizontal="center"/>
    </xf>
    <xf numFmtId="164" fontId="0" fillId="0" borderId="0" xfId="0" applyNumberFormat="1" applyBorder="1"/>
    <xf numFmtId="0" fontId="0" fillId="0" borderId="0" xfId="0" applyFill="1" applyBorder="1" applyAlignment="1">
      <alignment horizontal="center" wrapText="1"/>
    </xf>
    <xf numFmtId="164" fontId="0" fillId="0" borderId="1" xfId="1" applyNumberFormat="1" applyFont="1" applyFill="1" applyBorder="1" applyAlignment="1">
      <alignment horizontal="center"/>
    </xf>
    <xf numFmtId="0" fontId="0" fillId="7" borderId="0" xfId="0" applyFill="1"/>
    <xf numFmtId="0" fontId="0" fillId="8" borderId="0" xfId="0" applyFill="1"/>
    <xf numFmtId="0" fontId="0" fillId="8" borderId="0" xfId="0" applyFill="1" applyAlignment="1">
      <alignment horizontal="center"/>
    </xf>
    <xf numFmtId="0" fontId="0" fillId="9" borderId="0" xfId="0" applyFill="1"/>
    <xf numFmtId="0" fontId="0" fillId="10" borderId="0" xfId="0" applyFill="1"/>
    <xf numFmtId="0" fontId="0" fillId="0" borderId="1" xfId="0" applyBorder="1"/>
    <xf numFmtId="1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Fill="1" applyBorder="1"/>
    <xf numFmtId="16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wrapText="1"/>
    </xf>
    <xf numFmtId="164" fontId="0" fillId="10" borderId="0" xfId="0" applyNumberFormat="1" applyFill="1"/>
    <xf numFmtId="0" fontId="4" fillId="0" borderId="0" xfId="0" applyFont="1" applyAlignment="1">
      <alignment vertical="center"/>
    </xf>
    <xf numFmtId="0" fontId="0" fillId="0" borderId="1" xfId="0" applyBorder="1" applyAlignment="1">
      <alignment horizontal="left"/>
    </xf>
    <xf numFmtId="164" fontId="0" fillId="0" borderId="1" xfId="1" applyNumberFormat="1" applyFont="1" applyBorder="1" applyAlignment="1">
      <alignment vertical="center"/>
    </xf>
    <xf numFmtId="14" fontId="0" fillId="0" borderId="1" xfId="0" applyNumberFormat="1" applyFont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0" fillId="11" borderId="0" xfId="0" applyFill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D5AB5-73F1-4B9B-826A-FFE3682EDDAA}">
  <dimension ref="A2:J216"/>
  <sheetViews>
    <sheetView tabSelected="1" topLeftCell="A148" workbookViewId="0">
      <selection activeCell="E216" sqref="E216:I216"/>
    </sheetView>
  </sheetViews>
  <sheetFormatPr baseColWidth="10" defaultRowHeight="15" x14ac:dyDescent="0.25"/>
  <cols>
    <col min="2" max="2" width="14.140625" customWidth="1"/>
    <col min="3" max="3" width="72.85546875" customWidth="1"/>
    <col min="4" max="4" width="19" customWidth="1"/>
  </cols>
  <sheetData>
    <row r="2" spans="1:10" ht="15.75" thickBot="1" x14ac:dyDescent="0.3"/>
    <row r="3" spans="1:10" ht="15.75" thickBot="1" x14ac:dyDescent="0.3">
      <c r="A3" s="80" t="s">
        <v>5</v>
      </c>
      <c r="B3" s="81"/>
      <c r="C3" s="81"/>
      <c r="D3" s="82"/>
    </row>
    <row r="4" spans="1:10" ht="15.75" thickBot="1" x14ac:dyDescent="0.3"/>
    <row r="5" spans="1:10" ht="15.75" thickBot="1" x14ac:dyDescent="0.3">
      <c r="A5" s="13" t="s">
        <v>0</v>
      </c>
      <c r="B5" s="14" t="s">
        <v>1</v>
      </c>
      <c r="C5" s="90" t="s">
        <v>2</v>
      </c>
      <c r="D5" s="91"/>
    </row>
    <row r="6" spans="1:10" x14ac:dyDescent="0.25">
      <c r="A6" s="11">
        <v>46064</v>
      </c>
      <c r="B6" s="12">
        <v>18355000</v>
      </c>
      <c r="C6" s="89" t="s">
        <v>3</v>
      </c>
      <c r="D6" s="89"/>
      <c r="E6" s="56"/>
    </row>
    <row r="7" spans="1:10" x14ac:dyDescent="0.25">
      <c r="A7" s="2">
        <v>46065</v>
      </c>
      <c r="B7" s="3">
        <v>10000000</v>
      </c>
      <c r="C7" s="87" t="s">
        <v>4</v>
      </c>
      <c r="D7" s="88"/>
      <c r="E7" s="56"/>
    </row>
    <row r="8" spans="1:10" x14ac:dyDescent="0.25">
      <c r="A8" s="2">
        <v>46065</v>
      </c>
      <c r="B8" s="3">
        <v>395000</v>
      </c>
      <c r="C8" s="87" t="s">
        <v>6</v>
      </c>
      <c r="D8" s="88"/>
      <c r="E8" s="56"/>
    </row>
    <row r="9" spans="1:10" x14ac:dyDescent="0.25">
      <c r="A9" s="2">
        <v>46065</v>
      </c>
      <c r="B9" s="4">
        <v>125000</v>
      </c>
      <c r="C9" s="87" t="s">
        <v>7</v>
      </c>
      <c r="D9" s="88"/>
      <c r="E9" s="56"/>
    </row>
    <row r="10" spans="1:10" x14ac:dyDescent="0.25">
      <c r="A10" s="2">
        <v>46065</v>
      </c>
      <c r="B10" s="4">
        <v>40000</v>
      </c>
      <c r="C10" s="87" t="s">
        <v>8</v>
      </c>
      <c r="D10" s="88"/>
      <c r="E10" s="56"/>
      <c r="J10" t="s">
        <v>28</v>
      </c>
    </row>
    <row r="11" spans="1:10" x14ac:dyDescent="0.25">
      <c r="A11" s="2">
        <v>46065</v>
      </c>
      <c r="B11" s="4">
        <v>20000</v>
      </c>
      <c r="C11" s="77" t="s">
        <v>9</v>
      </c>
      <c r="D11" s="77"/>
      <c r="E11" s="56"/>
    </row>
    <row r="12" spans="1:10" x14ac:dyDescent="0.25">
      <c r="A12" s="2">
        <v>46066</v>
      </c>
      <c r="B12" s="4">
        <v>20000</v>
      </c>
      <c r="C12" s="77" t="s">
        <v>10</v>
      </c>
      <c r="D12" s="77"/>
      <c r="E12" s="56"/>
    </row>
    <row r="13" spans="1:10" x14ac:dyDescent="0.25">
      <c r="A13" s="2">
        <v>46066</v>
      </c>
      <c r="B13" s="4">
        <v>60000</v>
      </c>
      <c r="C13" s="77" t="s">
        <v>12</v>
      </c>
      <c r="D13" s="77"/>
      <c r="E13" s="56"/>
    </row>
    <row r="14" spans="1:10" x14ac:dyDescent="0.25">
      <c r="A14" s="1" t="s">
        <v>13</v>
      </c>
      <c r="B14" s="4">
        <v>20000</v>
      </c>
      <c r="C14" s="77" t="s">
        <v>14</v>
      </c>
      <c r="D14" s="77"/>
      <c r="E14" s="56"/>
    </row>
    <row r="15" spans="1:10" x14ac:dyDescent="0.25">
      <c r="A15" s="2">
        <v>46066</v>
      </c>
      <c r="B15" s="4">
        <v>360000</v>
      </c>
      <c r="C15" s="77" t="s">
        <v>19</v>
      </c>
      <c r="D15" s="77"/>
      <c r="E15" s="57"/>
    </row>
    <row r="16" spans="1:10" x14ac:dyDescent="0.25">
      <c r="A16" s="2">
        <v>46066</v>
      </c>
      <c r="B16" s="4">
        <v>260000</v>
      </c>
      <c r="C16" s="77" t="s">
        <v>15</v>
      </c>
      <c r="D16" s="77"/>
      <c r="E16" s="56"/>
    </row>
    <row r="17" spans="1:7" x14ac:dyDescent="0.25">
      <c r="A17" s="2">
        <v>46066</v>
      </c>
      <c r="B17" s="4">
        <v>100000</v>
      </c>
      <c r="C17" s="77" t="s">
        <v>16</v>
      </c>
      <c r="D17" s="77"/>
      <c r="E17" s="56"/>
    </row>
    <row r="18" spans="1:7" x14ac:dyDescent="0.25">
      <c r="A18" s="2">
        <v>46186</v>
      </c>
      <c r="B18" s="4">
        <v>100000</v>
      </c>
      <c r="C18" s="77" t="s">
        <v>17</v>
      </c>
      <c r="D18" s="77"/>
      <c r="E18" s="56"/>
    </row>
    <row r="19" spans="1:7" x14ac:dyDescent="0.25">
      <c r="A19" s="2">
        <v>46066</v>
      </c>
      <c r="B19" s="4">
        <v>10000</v>
      </c>
      <c r="C19" s="87" t="s">
        <v>18</v>
      </c>
      <c r="D19" s="88"/>
      <c r="E19" s="56"/>
    </row>
    <row r="20" spans="1:7" x14ac:dyDescent="0.25">
      <c r="A20" s="2">
        <v>46066</v>
      </c>
      <c r="B20" s="4">
        <v>30000</v>
      </c>
      <c r="C20" s="77" t="s">
        <v>32</v>
      </c>
      <c r="D20" s="77"/>
      <c r="E20" s="56"/>
    </row>
    <row r="21" spans="1:7" x14ac:dyDescent="0.25">
      <c r="A21" s="2">
        <v>46066</v>
      </c>
      <c r="B21" s="7">
        <v>20000</v>
      </c>
      <c r="C21" s="77" t="s">
        <v>32</v>
      </c>
      <c r="D21" s="77"/>
      <c r="E21" s="56"/>
    </row>
    <row r="22" spans="1:7" x14ac:dyDescent="0.25">
      <c r="A22" s="2">
        <v>46069</v>
      </c>
      <c r="B22" s="7">
        <v>10000</v>
      </c>
      <c r="C22" s="77" t="s">
        <v>27</v>
      </c>
      <c r="D22" s="77"/>
      <c r="E22" s="56"/>
    </row>
    <row r="23" spans="1:7" x14ac:dyDescent="0.25">
      <c r="A23" s="2">
        <v>46070</v>
      </c>
      <c r="B23" s="7">
        <v>30000</v>
      </c>
      <c r="C23" s="77" t="s">
        <v>29</v>
      </c>
      <c r="D23" s="77"/>
      <c r="E23" s="56"/>
    </row>
    <row r="24" spans="1:7" x14ac:dyDescent="0.25">
      <c r="A24" s="2">
        <v>46070</v>
      </c>
      <c r="B24" s="7">
        <v>20000</v>
      </c>
      <c r="C24" s="77" t="s">
        <v>33</v>
      </c>
      <c r="D24" s="77"/>
      <c r="E24" s="56"/>
    </row>
    <row r="25" spans="1:7" x14ac:dyDescent="0.25">
      <c r="A25" s="2">
        <v>46072</v>
      </c>
      <c r="B25" s="7">
        <v>25000</v>
      </c>
      <c r="C25" s="78" t="s">
        <v>35</v>
      </c>
      <c r="D25" s="78"/>
      <c r="E25" s="56"/>
    </row>
    <row r="26" spans="1:7" x14ac:dyDescent="0.25">
      <c r="A26" s="6" t="s">
        <v>36</v>
      </c>
      <c r="B26" s="23">
        <f>SUM(B6:B25)</f>
        <v>30000000</v>
      </c>
      <c r="C26" s="79"/>
      <c r="D26" s="79"/>
    </row>
    <row r="27" spans="1:7" x14ac:dyDescent="0.25">
      <c r="A27" s="18"/>
      <c r="B27" s="19"/>
      <c r="C27" s="17"/>
      <c r="D27" s="17"/>
    </row>
    <row r="28" spans="1:7" ht="15.75" thickBot="1" x14ac:dyDescent="0.3">
      <c r="A28" s="8"/>
      <c r="B28" s="5"/>
      <c r="C28" s="17"/>
      <c r="D28" s="17"/>
    </row>
    <row r="29" spans="1:7" ht="15.75" thickBot="1" x14ac:dyDescent="0.3">
      <c r="A29" s="80" t="s">
        <v>11</v>
      </c>
      <c r="B29" s="81"/>
      <c r="C29" s="81"/>
      <c r="D29" s="82"/>
      <c r="E29" s="25"/>
      <c r="F29" s="25"/>
      <c r="G29" s="25"/>
    </row>
    <row r="32" spans="1:7" ht="15.75" thickBot="1" x14ac:dyDescent="0.3"/>
    <row r="33" spans="1:4" ht="15.75" thickBot="1" x14ac:dyDescent="0.3">
      <c r="A33" s="80" t="s">
        <v>21</v>
      </c>
      <c r="B33" s="81"/>
      <c r="C33" s="81"/>
      <c r="D33" s="82"/>
    </row>
    <row r="34" spans="1:4" ht="15.75" thickBot="1" x14ac:dyDescent="0.3"/>
    <row r="35" spans="1:4" ht="15.75" thickBot="1" x14ac:dyDescent="0.3">
      <c r="A35" s="13" t="s">
        <v>0</v>
      </c>
      <c r="B35" s="14" t="s">
        <v>1</v>
      </c>
      <c r="C35" s="16" t="s">
        <v>2</v>
      </c>
    </row>
    <row r="36" spans="1:4" x14ac:dyDescent="0.25">
      <c r="A36" s="21">
        <v>46066</v>
      </c>
      <c r="B36" s="12">
        <v>2735000</v>
      </c>
      <c r="C36" s="15" t="s">
        <v>23</v>
      </c>
      <c r="D36" s="28"/>
    </row>
    <row r="37" spans="1:4" x14ac:dyDescent="0.25">
      <c r="A37" s="22">
        <v>46066</v>
      </c>
      <c r="B37" s="3">
        <v>3400000</v>
      </c>
      <c r="C37" s="1" t="s">
        <v>22</v>
      </c>
      <c r="D37" s="28"/>
    </row>
    <row r="38" spans="1:4" x14ac:dyDescent="0.25">
      <c r="A38" s="22">
        <v>46066</v>
      </c>
      <c r="B38" s="3">
        <v>2175000</v>
      </c>
      <c r="C38" s="1" t="s">
        <v>20</v>
      </c>
      <c r="D38" s="28"/>
    </row>
    <row r="39" spans="1:4" x14ac:dyDescent="0.25">
      <c r="A39" s="22">
        <v>46069</v>
      </c>
      <c r="B39" s="7">
        <v>360000</v>
      </c>
      <c r="C39" s="9" t="s">
        <v>57</v>
      </c>
      <c r="D39" s="28"/>
    </row>
    <row r="40" spans="1:4" x14ac:dyDescent="0.25">
      <c r="A40" s="22">
        <v>46069</v>
      </c>
      <c r="B40" s="10">
        <v>60000</v>
      </c>
      <c r="C40" s="9" t="s">
        <v>24</v>
      </c>
      <c r="D40" s="28"/>
    </row>
    <row r="41" spans="1:4" x14ac:dyDescent="0.25">
      <c r="A41" s="22">
        <v>46069</v>
      </c>
      <c r="B41" s="10">
        <v>465000</v>
      </c>
      <c r="C41" s="9" t="s">
        <v>25</v>
      </c>
      <c r="D41" s="28"/>
    </row>
    <row r="42" spans="1:4" x14ac:dyDescent="0.25">
      <c r="A42" s="22">
        <v>46069</v>
      </c>
      <c r="B42" s="10">
        <v>200000</v>
      </c>
      <c r="C42" s="9" t="s">
        <v>69</v>
      </c>
      <c r="D42" s="28"/>
    </row>
    <row r="43" spans="1:4" x14ac:dyDescent="0.25">
      <c r="A43" s="22">
        <v>46069</v>
      </c>
      <c r="B43" s="10">
        <v>480000</v>
      </c>
      <c r="C43" s="9" t="s">
        <v>26</v>
      </c>
      <c r="D43" s="28"/>
    </row>
    <row r="44" spans="1:4" x14ac:dyDescent="0.25">
      <c r="A44" s="22">
        <v>46070</v>
      </c>
      <c r="B44" s="7">
        <v>125000</v>
      </c>
      <c r="C44" s="9" t="s">
        <v>30</v>
      </c>
      <c r="D44" s="28"/>
    </row>
    <row r="45" spans="1:4" x14ac:dyDescent="0.25">
      <c r="B45" s="5">
        <f>SUM(B36:B44)</f>
        <v>10000000</v>
      </c>
    </row>
    <row r="46" spans="1:4" x14ac:dyDescent="0.25">
      <c r="B46" s="5"/>
    </row>
    <row r="47" spans="1:4" x14ac:dyDescent="0.25">
      <c r="D47" s="31"/>
    </row>
    <row r="48" spans="1:4" x14ac:dyDescent="0.25">
      <c r="A48" s="86" t="s">
        <v>50</v>
      </c>
      <c r="B48" s="86"/>
      <c r="C48" s="86"/>
    </row>
    <row r="51" spans="1:4" ht="15.75" thickBot="1" x14ac:dyDescent="0.3"/>
    <row r="52" spans="1:4" ht="16.5" thickBot="1" x14ac:dyDescent="0.3">
      <c r="A52" s="74" t="s">
        <v>37</v>
      </c>
      <c r="B52" s="75"/>
      <c r="C52" s="76"/>
    </row>
    <row r="54" spans="1:4" x14ac:dyDescent="0.25">
      <c r="A54" s="20" t="s">
        <v>0</v>
      </c>
      <c r="B54" s="20" t="s">
        <v>1</v>
      </c>
      <c r="C54" s="20" t="s">
        <v>2</v>
      </c>
    </row>
    <row r="55" spans="1:4" ht="30" x14ac:dyDescent="0.25">
      <c r="A55" s="41">
        <v>46069</v>
      </c>
      <c r="B55" s="40">
        <v>52000</v>
      </c>
      <c r="C55" s="39" t="s">
        <v>77</v>
      </c>
      <c r="D55" s="29"/>
    </row>
    <row r="56" spans="1:4" x14ac:dyDescent="0.25">
      <c r="A56" s="22">
        <v>46071</v>
      </c>
      <c r="B56" s="10">
        <v>100000</v>
      </c>
      <c r="C56" s="9" t="s">
        <v>31</v>
      </c>
      <c r="D56" s="29"/>
    </row>
    <row r="57" spans="1:4" x14ac:dyDescent="0.25">
      <c r="A57" s="22">
        <v>46071</v>
      </c>
      <c r="B57" s="7">
        <v>200000</v>
      </c>
      <c r="C57" s="9" t="s">
        <v>34</v>
      </c>
      <c r="D57" s="29"/>
    </row>
    <row r="58" spans="1:4" ht="30" x14ac:dyDescent="0.25">
      <c r="A58" s="6">
        <v>46072</v>
      </c>
      <c r="B58" s="3">
        <v>120000</v>
      </c>
      <c r="C58" s="26" t="s">
        <v>42</v>
      </c>
      <c r="D58" s="29"/>
    </row>
    <row r="59" spans="1:4" x14ac:dyDescent="0.25">
      <c r="A59" s="6">
        <v>46073</v>
      </c>
      <c r="B59" s="3">
        <v>30000</v>
      </c>
      <c r="C59" s="20" t="s">
        <v>38</v>
      </c>
      <c r="D59" s="29"/>
    </row>
    <row r="60" spans="1:4" x14ac:dyDescent="0.25">
      <c r="A60" s="6">
        <v>46073</v>
      </c>
      <c r="B60" s="3">
        <v>1095000</v>
      </c>
      <c r="C60" s="20" t="s">
        <v>70</v>
      </c>
      <c r="D60" s="29"/>
    </row>
    <row r="61" spans="1:4" x14ac:dyDescent="0.25">
      <c r="A61" s="6">
        <v>46073</v>
      </c>
      <c r="B61" s="3">
        <v>660000</v>
      </c>
      <c r="C61" s="20" t="s">
        <v>39</v>
      </c>
      <c r="D61" s="29"/>
    </row>
    <row r="62" spans="1:4" x14ac:dyDescent="0.25">
      <c r="A62" s="6">
        <v>46073</v>
      </c>
      <c r="B62" s="3">
        <v>120000</v>
      </c>
      <c r="C62" s="20" t="s">
        <v>40</v>
      </c>
      <c r="D62" s="29"/>
    </row>
    <row r="63" spans="1:4" x14ac:dyDescent="0.25">
      <c r="A63" s="6">
        <v>46073</v>
      </c>
      <c r="B63" s="3">
        <v>400000</v>
      </c>
      <c r="C63" s="20" t="s">
        <v>41</v>
      </c>
      <c r="D63" s="29"/>
    </row>
    <row r="64" spans="1:4" x14ac:dyDescent="0.25">
      <c r="A64" s="6">
        <v>46073</v>
      </c>
      <c r="B64" s="3">
        <v>240000</v>
      </c>
      <c r="C64" s="27" t="s">
        <v>54</v>
      </c>
      <c r="D64" s="29"/>
    </row>
    <row r="65" spans="1:7" x14ac:dyDescent="0.25">
      <c r="A65" s="6">
        <v>46076</v>
      </c>
      <c r="B65" s="4">
        <v>200000</v>
      </c>
      <c r="C65" s="9" t="s">
        <v>52</v>
      </c>
      <c r="D65" s="29"/>
    </row>
    <row r="66" spans="1:7" x14ac:dyDescent="0.25">
      <c r="A66" s="6">
        <v>46076</v>
      </c>
      <c r="B66" s="4">
        <v>100000</v>
      </c>
      <c r="C66" s="9" t="s">
        <v>44</v>
      </c>
      <c r="D66" s="29"/>
    </row>
    <row r="67" spans="1:7" x14ac:dyDescent="0.25">
      <c r="A67" s="6">
        <v>46076</v>
      </c>
      <c r="B67" s="3">
        <v>125000</v>
      </c>
      <c r="C67" s="9" t="s">
        <v>47</v>
      </c>
      <c r="D67" s="29"/>
    </row>
    <row r="68" spans="1:7" x14ac:dyDescent="0.25">
      <c r="A68" s="8"/>
      <c r="B68" s="5">
        <f>SUM(B55:B67)</f>
        <v>3442000</v>
      </c>
      <c r="C68" s="30"/>
    </row>
    <row r="69" spans="1:7" ht="15.75" thickBot="1" x14ac:dyDescent="0.3">
      <c r="A69" s="8"/>
      <c r="B69" s="5"/>
      <c r="C69" s="30"/>
    </row>
    <row r="70" spans="1:7" ht="16.5" thickBot="1" x14ac:dyDescent="0.3">
      <c r="A70" s="74" t="s">
        <v>119</v>
      </c>
      <c r="B70" s="75"/>
      <c r="C70" s="76"/>
    </row>
    <row r="72" spans="1:7" x14ac:dyDescent="0.25">
      <c r="A72" s="24" t="s">
        <v>0</v>
      </c>
      <c r="B72" s="24" t="s">
        <v>1</v>
      </c>
      <c r="C72" s="24" t="s">
        <v>2</v>
      </c>
    </row>
    <row r="73" spans="1:7" ht="30" x14ac:dyDescent="0.25">
      <c r="A73" s="6">
        <v>46076</v>
      </c>
      <c r="B73" s="35">
        <v>75000</v>
      </c>
      <c r="C73" s="26" t="s">
        <v>71</v>
      </c>
      <c r="D73" s="32"/>
      <c r="E73" s="29"/>
    </row>
    <row r="74" spans="1:7" x14ac:dyDescent="0.25">
      <c r="A74" s="6">
        <v>46076</v>
      </c>
      <c r="B74" s="3">
        <v>6600000</v>
      </c>
      <c r="C74" s="24" t="s">
        <v>48</v>
      </c>
      <c r="D74" s="32"/>
      <c r="G74">
        <v>200</v>
      </c>
    </row>
    <row r="75" spans="1:7" x14ac:dyDescent="0.25">
      <c r="A75" s="6">
        <v>46076</v>
      </c>
      <c r="B75" s="3">
        <v>240000</v>
      </c>
      <c r="C75" s="24" t="s">
        <v>49</v>
      </c>
      <c r="D75" s="32"/>
    </row>
    <row r="76" spans="1:7" x14ac:dyDescent="0.25">
      <c r="A76" s="6">
        <v>46076</v>
      </c>
      <c r="B76" s="4">
        <v>15000</v>
      </c>
      <c r="C76" s="9" t="s">
        <v>46</v>
      </c>
      <c r="D76" s="32"/>
    </row>
    <row r="77" spans="1:7" x14ac:dyDescent="0.25">
      <c r="A77" s="6">
        <v>46076</v>
      </c>
      <c r="B77" s="4">
        <v>50000</v>
      </c>
      <c r="C77" s="9" t="s">
        <v>43</v>
      </c>
      <c r="D77" s="32"/>
    </row>
    <row r="78" spans="1:7" x14ac:dyDescent="0.25">
      <c r="A78" s="2">
        <v>46076</v>
      </c>
      <c r="B78" s="7">
        <v>200000</v>
      </c>
      <c r="C78" s="9" t="s">
        <v>51</v>
      </c>
      <c r="D78" s="32"/>
    </row>
    <row r="79" spans="1:7" x14ac:dyDescent="0.25">
      <c r="A79" s="6">
        <v>46076</v>
      </c>
      <c r="B79" s="3">
        <v>10000</v>
      </c>
      <c r="C79" s="9" t="s">
        <v>45</v>
      </c>
      <c r="D79" s="32"/>
    </row>
    <row r="80" spans="1:7" x14ac:dyDescent="0.25">
      <c r="A80" s="2">
        <v>46077</v>
      </c>
      <c r="B80" s="7">
        <v>35000</v>
      </c>
      <c r="C80" s="9" t="s">
        <v>53</v>
      </c>
      <c r="D80" s="32"/>
    </row>
    <row r="81" spans="1:5" x14ac:dyDescent="0.25">
      <c r="A81" s="2">
        <v>46077</v>
      </c>
      <c r="B81" s="7">
        <v>35000</v>
      </c>
      <c r="C81" s="9" t="s">
        <v>55</v>
      </c>
      <c r="D81" s="32"/>
    </row>
    <row r="82" spans="1:5" x14ac:dyDescent="0.25">
      <c r="A82" s="2">
        <v>46077</v>
      </c>
      <c r="B82" s="7">
        <v>20000</v>
      </c>
      <c r="C82" s="9" t="s">
        <v>56</v>
      </c>
      <c r="D82" s="32"/>
    </row>
    <row r="83" spans="1:5" x14ac:dyDescent="0.25">
      <c r="A83" s="2">
        <v>46077</v>
      </c>
      <c r="B83" s="7">
        <v>70000</v>
      </c>
      <c r="C83" s="9" t="s">
        <v>78</v>
      </c>
      <c r="D83" s="32"/>
    </row>
    <row r="84" spans="1:5" x14ac:dyDescent="0.25">
      <c r="A84" s="2">
        <v>46077</v>
      </c>
      <c r="B84" s="7">
        <v>390000</v>
      </c>
      <c r="C84" s="9" t="s">
        <v>62</v>
      </c>
      <c r="D84" s="32"/>
    </row>
    <row r="85" spans="1:5" x14ac:dyDescent="0.25">
      <c r="A85" s="2">
        <v>46077</v>
      </c>
      <c r="B85" s="10">
        <v>600000</v>
      </c>
      <c r="C85" s="9" t="s">
        <v>57</v>
      </c>
      <c r="D85" s="32"/>
    </row>
    <row r="86" spans="1:5" x14ac:dyDescent="0.25">
      <c r="A86" s="2">
        <v>46077</v>
      </c>
      <c r="B86" s="10">
        <v>100000</v>
      </c>
      <c r="C86" s="9" t="s">
        <v>58</v>
      </c>
      <c r="D86" s="32"/>
    </row>
    <row r="87" spans="1:5" x14ac:dyDescent="0.25">
      <c r="A87" s="2">
        <v>46077</v>
      </c>
      <c r="B87" s="10">
        <v>100000</v>
      </c>
      <c r="C87" s="9" t="s">
        <v>59</v>
      </c>
      <c r="D87" s="32"/>
    </row>
    <row r="88" spans="1:5" x14ac:dyDescent="0.25">
      <c r="A88" s="2">
        <v>46078</v>
      </c>
      <c r="B88" s="10">
        <v>1100000</v>
      </c>
      <c r="C88" s="9" t="s">
        <v>60</v>
      </c>
      <c r="D88" s="32"/>
    </row>
    <row r="89" spans="1:5" x14ac:dyDescent="0.25">
      <c r="A89" s="2">
        <v>46078</v>
      </c>
      <c r="B89" s="10">
        <v>150000</v>
      </c>
      <c r="C89" s="9" t="s">
        <v>61</v>
      </c>
      <c r="D89" s="32"/>
    </row>
    <row r="90" spans="1:5" x14ac:dyDescent="0.25">
      <c r="A90" s="2">
        <v>46079</v>
      </c>
      <c r="B90" s="7">
        <v>40000</v>
      </c>
      <c r="C90" s="9" t="s">
        <v>63</v>
      </c>
      <c r="D90" s="32"/>
    </row>
    <row r="91" spans="1:5" x14ac:dyDescent="0.25">
      <c r="A91" s="2">
        <v>46079</v>
      </c>
      <c r="B91" s="7">
        <v>170000</v>
      </c>
      <c r="C91" s="9" t="s">
        <v>72</v>
      </c>
      <c r="D91" s="32"/>
      <c r="E91" t="s">
        <v>79</v>
      </c>
    </row>
    <row r="93" spans="1:5" x14ac:dyDescent="0.25">
      <c r="B93" s="5">
        <f>SUM(B73:B92)</f>
        <v>10000000</v>
      </c>
    </row>
    <row r="94" spans="1:5" x14ac:dyDescent="0.25">
      <c r="B94" s="5"/>
    </row>
    <row r="95" spans="1:5" x14ac:dyDescent="0.25">
      <c r="C95" s="30" t="s">
        <v>73</v>
      </c>
    </row>
    <row r="96" spans="1:5" ht="15.75" thickBot="1" x14ac:dyDescent="0.3">
      <c r="D96" s="25"/>
    </row>
    <row r="97" spans="1:4" ht="16.5" thickBot="1" x14ac:dyDescent="0.3">
      <c r="A97" s="74" t="s">
        <v>65</v>
      </c>
      <c r="B97" s="75"/>
      <c r="C97" s="76"/>
    </row>
    <row r="99" spans="1:4" x14ac:dyDescent="0.25">
      <c r="A99" s="33" t="s">
        <v>0</v>
      </c>
      <c r="B99" s="33" t="s">
        <v>1</v>
      </c>
      <c r="C99" s="33" t="s">
        <v>2</v>
      </c>
    </row>
    <row r="100" spans="1:4" x14ac:dyDescent="0.25">
      <c r="A100" s="2">
        <v>46080</v>
      </c>
      <c r="B100" s="7">
        <v>30000</v>
      </c>
      <c r="C100" s="9" t="s">
        <v>64</v>
      </c>
      <c r="D100" s="34"/>
    </row>
    <row r="101" spans="1:4" x14ac:dyDescent="0.25">
      <c r="A101" s="6">
        <v>46080</v>
      </c>
      <c r="B101" s="3">
        <v>20000</v>
      </c>
      <c r="C101" s="33" t="s">
        <v>66</v>
      </c>
      <c r="D101" s="34"/>
    </row>
    <row r="102" spans="1:4" x14ac:dyDescent="0.25">
      <c r="A102" s="6">
        <v>46080</v>
      </c>
      <c r="B102" s="3">
        <v>985000</v>
      </c>
      <c r="C102" s="42" t="s">
        <v>82</v>
      </c>
      <c r="D102" s="34"/>
    </row>
    <row r="103" spans="1:4" x14ac:dyDescent="0.25">
      <c r="A103" s="6">
        <v>46080</v>
      </c>
      <c r="B103" s="3">
        <v>60000</v>
      </c>
      <c r="C103" s="33" t="s">
        <v>67</v>
      </c>
      <c r="D103" s="34"/>
    </row>
    <row r="104" spans="1:4" x14ac:dyDescent="0.25">
      <c r="A104" s="2">
        <v>46080</v>
      </c>
      <c r="B104" s="3">
        <v>2248000</v>
      </c>
      <c r="C104" s="9" t="s">
        <v>68</v>
      </c>
      <c r="D104" s="34"/>
    </row>
    <row r="105" spans="1:4" x14ac:dyDescent="0.25">
      <c r="A105" s="2">
        <v>46080</v>
      </c>
      <c r="B105" s="4">
        <v>240000</v>
      </c>
      <c r="C105" s="9" t="s">
        <v>74</v>
      </c>
      <c r="D105" s="34"/>
    </row>
    <row r="106" spans="1:4" x14ac:dyDescent="0.25">
      <c r="A106" s="2">
        <v>46081</v>
      </c>
      <c r="B106" s="4">
        <v>200000</v>
      </c>
      <c r="C106" s="9" t="s">
        <v>75</v>
      </c>
      <c r="D106" s="34"/>
    </row>
    <row r="107" spans="1:4" ht="30" x14ac:dyDescent="0.25">
      <c r="A107" s="37">
        <v>46083</v>
      </c>
      <c r="B107" s="38">
        <v>20000</v>
      </c>
      <c r="C107" s="36" t="s">
        <v>76</v>
      </c>
      <c r="D107" s="34"/>
    </row>
    <row r="108" spans="1:4" x14ac:dyDescent="0.25">
      <c r="A108" s="2">
        <v>46083</v>
      </c>
      <c r="B108" s="4">
        <v>200000</v>
      </c>
      <c r="C108" s="9" t="s">
        <v>80</v>
      </c>
      <c r="D108" s="34"/>
    </row>
    <row r="109" spans="1:4" x14ac:dyDescent="0.25">
      <c r="A109" s="2">
        <v>46084</v>
      </c>
      <c r="B109" s="4">
        <v>60000</v>
      </c>
      <c r="C109" s="9" t="s">
        <v>81</v>
      </c>
      <c r="D109" s="34"/>
    </row>
    <row r="110" spans="1:4" x14ac:dyDescent="0.25">
      <c r="A110" s="2">
        <v>46084</v>
      </c>
      <c r="B110" s="7">
        <v>150000</v>
      </c>
      <c r="C110" s="9" t="s">
        <v>83</v>
      </c>
      <c r="D110" s="34"/>
    </row>
    <row r="111" spans="1:4" x14ac:dyDescent="0.25">
      <c r="A111" s="2">
        <v>46084</v>
      </c>
      <c r="B111" s="7">
        <v>120000</v>
      </c>
      <c r="C111" s="9" t="s">
        <v>84</v>
      </c>
      <c r="D111" s="34"/>
    </row>
    <row r="112" spans="1:4" x14ac:dyDescent="0.25">
      <c r="A112" s="2">
        <v>46085</v>
      </c>
      <c r="B112" s="7">
        <v>60000</v>
      </c>
      <c r="C112" s="9" t="s">
        <v>85</v>
      </c>
      <c r="D112" s="34"/>
    </row>
    <row r="113" spans="1:4" x14ac:dyDescent="0.25">
      <c r="A113" s="2">
        <v>46085</v>
      </c>
      <c r="B113" s="7">
        <v>30000</v>
      </c>
      <c r="C113" s="9" t="s">
        <v>86</v>
      </c>
      <c r="D113" s="34"/>
    </row>
    <row r="114" spans="1:4" x14ac:dyDescent="0.25">
      <c r="A114" s="2">
        <v>46085</v>
      </c>
      <c r="B114" s="7">
        <v>20000</v>
      </c>
      <c r="C114" s="9" t="s">
        <v>87</v>
      </c>
      <c r="D114" s="34"/>
    </row>
    <row r="115" spans="1:4" ht="30" x14ac:dyDescent="0.25">
      <c r="A115" s="2">
        <v>46085</v>
      </c>
      <c r="B115" s="7">
        <v>30000</v>
      </c>
      <c r="C115" s="36" t="s">
        <v>88</v>
      </c>
      <c r="D115" s="34"/>
    </row>
    <row r="116" spans="1:4" x14ac:dyDescent="0.25">
      <c r="A116" s="2">
        <v>46085</v>
      </c>
      <c r="B116" s="10">
        <v>200000</v>
      </c>
      <c r="C116" s="9" t="s">
        <v>92</v>
      </c>
      <c r="D116" s="34"/>
    </row>
    <row r="117" spans="1:4" x14ac:dyDescent="0.25">
      <c r="A117" s="2">
        <v>46178</v>
      </c>
      <c r="B117" s="7">
        <v>300000</v>
      </c>
      <c r="C117" s="9" t="s">
        <v>101</v>
      </c>
      <c r="D117" s="34"/>
    </row>
    <row r="118" spans="1:4" x14ac:dyDescent="0.25">
      <c r="B118" s="5">
        <f>SUM(B100:B117)</f>
        <v>4973000</v>
      </c>
    </row>
    <row r="120" spans="1:4" x14ac:dyDescent="0.25">
      <c r="A120" s="18"/>
      <c r="B120" s="19"/>
      <c r="C120" s="30"/>
    </row>
    <row r="121" spans="1:4" x14ac:dyDescent="0.25">
      <c r="B121" s="5"/>
    </row>
    <row r="123" spans="1:4" ht="15.75" thickBot="1" x14ac:dyDescent="0.3"/>
    <row r="124" spans="1:4" ht="16.5" thickBot="1" x14ac:dyDescent="0.3">
      <c r="A124" s="74" t="s">
        <v>93</v>
      </c>
      <c r="B124" s="75"/>
      <c r="C124" s="76"/>
    </row>
    <row r="127" spans="1:4" x14ac:dyDescent="0.25">
      <c r="A127" s="2">
        <v>46086</v>
      </c>
      <c r="B127" s="44">
        <v>600000</v>
      </c>
      <c r="C127" s="43" t="s">
        <v>94</v>
      </c>
      <c r="D127" s="55"/>
    </row>
    <row r="128" spans="1:4" x14ac:dyDescent="0.25">
      <c r="A128" s="2">
        <v>46086</v>
      </c>
      <c r="B128" s="44">
        <v>20000</v>
      </c>
      <c r="C128" s="43" t="s">
        <v>95</v>
      </c>
      <c r="D128" s="55"/>
    </row>
    <row r="129" spans="1:4" ht="45" x14ac:dyDescent="0.25">
      <c r="A129" s="2">
        <v>46086</v>
      </c>
      <c r="B129" s="44">
        <v>255000</v>
      </c>
      <c r="C129" s="26" t="s">
        <v>96</v>
      </c>
      <c r="D129" s="55"/>
    </row>
    <row r="130" spans="1:4" ht="30" x14ac:dyDescent="0.25">
      <c r="A130" s="2">
        <v>46082</v>
      </c>
      <c r="B130" s="45">
        <v>840000</v>
      </c>
      <c r="C130" s="36" t="s">
        <v>89</v>
      </c>
      <c r="D130" s="55"/>
    </row>
    <row r="131" spans="1:4" ht="30" x14ac:dyDescent="0.25">
      <c r="A131" s="2">
        <v>46083</v>
      </c>
      <c r="B131" s="46">
        <v>1200000</v>
      </c>
      <c r="C131" s="36" t="s">
        <v>90</v>
      </c>
      <c r="D131" s="55"/>
    </row>
    <row r="132" spans="1:4" x14ac:dyDescent="0.25">
      <c r="A132" s="2">
        <v>46087</v>
      </c>
      <c r="B132" s="47">
        <v>126680</v>
      </c>
      <c r="C132" s="9" t="s">
        <v>91</v>
      </c>
      <c r="D132" s="55"/>
    </row>
    <row r="133" spans="1:4" x14ac:dyDescent="0.25">
      <c r="A133" s="2">
        <v>46087</v>
      </c>
      <c r="B133" s="47">
        <v>202000</v>
      </c>
      <c r="C133" s="9" t="s">
        <v>100</v>
      </c>
      <c r="D133" s="55"/>
    </row>
    <row r="134" spans="1:4" x14ac:dyDescent="0.25">
      <c r="A134" s="2">
        <v>46087</v>
      </c>
      <c r="B134" s="45">
        <v>390000</v>
      </c>
      <c r="C134" s="43" t="s">
        <v>97</v>
      </c>
      <c r="D134" s="55"/>
    </row>
    <row r="135" spans="1:4" x14ac:dyDescent="0.25">
      <c r="A135" s="2">
        <v>46087</v>
      </c>
      <c r="B135" s="47">
        <v>4885000</v>
      </c>
      <c r="C135" s="9" t="s">
        <v>99</v>
      </c>
      <c r="D135" s="55"/>
    </row>
    <row r="136" spans="1:4" x14ac:dyDescent="0.25">
      <c r="A136" s="2">
        <v>46087</v>
      </c>
      <c r="B136" s="45">
        <v>137000</v>
      </c>
      <c r="C136" s="9" t="s">
        <v>103</v>
      </c>
      <c r="D136" s="55"/>
    </row>
    <row r="137" spans="1:4" x14ac:dyDescent="0.25">
      <c r="A137" s="2">
        <v>46087</v>
      </c>
      <c r="B137" s="47">
        <v>240000</v>
      </c>
      <c r="C137" s="9" t="s">
        <v>57</v>
      </c>
      <c r="D137" s="55"/>
    </row>
    <row r="138" spans="1:4" x14ac:dyDescent="0.25">
      <c r="A138" s="2">
        <v>46087</v>
      </c>
      <c r="B138" s="47">
        <v>50000</v>
      </c>
      <c r="C138" s="9" t="s">
        <v>104</v>
      </c>
      <c r="D138" s="55"/>
    </row>
    <row r="139" spans="1:4" x14ac:dyDescent="0.25">
      <c r="A139" s="2">
        <v>46090</v>
      </c>
      <c r="B139" s="44">
        <v>200000</v>
      </c>
      <c r="C139" s="49" t="s">
        <v>52</v>
      </c>
      <c r="D139" s="55"/>
    </row>
    <row r="140" spans="1:4" x14ac:dyDescent="0.25">
      <c r="A140" s="2">
        <v>46092</v>
      </c>
      <c r="B140" s="47">
        <v>255000</v>
      </c>
      <c r="C140" s="9" t="s">
        <v>109</v>
      </c>
      <c r="D140" s="55"/>
    </row>
    <row r="141" spans="1:4" x14ac:dyDescent="0.25">
      <c r="A141" s="2">
        <v>46092</v>
      </c>
      <c r="B141" s="47">
        <v>60000</v>
      </c>
      <c r="C141" s="9" t="s">
        <v>110</v>
      </c>
      <c r="D141" s="55"/>
    </row>
    <row r="142" spans="1:4" ht="30" x14ac:dyDescent="0.25">
      <c r="A142" s="2">
        <v>46092</v>
      </c>
      <c r="B142" s="47">
        <v>120000</v>
      </c>
      <c r="C142" s="36" t="s">
        <v>111</v>
      </c>
      <c r="D142" s="55"/>
    </row>
    <row r="143" spans="1:4" ht="30" x14ac:dyDescent="0.25">
      <c r="A143" s="2">
        <v>46092</v>
      </c>
      <c r="B143" s="47">
        <v>375000</v>
      </c>
      <c r="C143" s="36" t="s">
        <v>112</v>
      </c>
      <c r="D143" s="55"/>
    </row>
    <row r="144" spans="1:4" x14ac:dyDescent="0.25">
      <c r="A144" s="2">
        <v>46092</v>
      </c>
      <c r="B144" s="47">
        <v>25000</v>
      </c>
      <c r="C144" s="36" t="s">
        <v>115</v>
      </c>
      <c r="D144" s="55"/>
    </row>
    <row r="145" spans="1:4" x14ac:dyDescent="0.25">
      <c r="A145" s="18"/>
      <c r="B145" s="52">
        <f>SUM(B127:B144)</f>
        <v>9980680</v>
      </c>
      <c r="C145" s="53"/>
    </row>
    <row r="146" spans="1:4" x14ac:dyDescent="0.25">
      <c r="A146" s="18"/>
      <c r="B146" s="52"/>
      <c r="C146" s="53"/>
    </row>
    <row r="147" spans="1:4" x14ac:dyDescent="0.25">
      <c r="A147" s="8"/>
      <c r="B147" s="48"/>
      <c r="C147" s="30"/>
    </row>
    <row r="148" spans="1:4" ht="15.75" thickBot="1" x14ac:dyDescent="0.3"/>
    <row r="149" spans="1:4" ht="16.5" thickBot="1" x14ac:dyDescent="0.3">
      <c r="A149" s="74" t="s">
        <v>98</v>
      </c>
      <c r="B149" s="75"/>
      <c r="C149" s="76"/>
    </row>
    <row r="151" spans="1:4" x14ac:dyDescent="0.25">
      <c r="A151" s="50" t="s">
        <v>0</v>
      </c>
      <c r="B151" s="50" t="s">
        <v>1</v>
      </c>
      <c r="C151" s="50" t="s">
        <v>2</v>
      </c>
    </row>
    <row r="152" spans="1:4" x14ac:dyDescent="0.25">
      <c r="A152" s="6">
        <v>46087</v>
      </c>
      <c r="B152" s="51">
        <v>2000000</v>
      </c>
      <c r="C152" s="49" t="s">
        <v>102</v>
      </c>
      <c r="D152" s="58"/>
    </row>
    <row r="153" spans="1:4" x14ac:dyDescent="0.25">
      <c r="A153" s="6">
        <v>46087</v>
      </c>
      <c r="B153" s="51">
        <v>5000000</v>
      </c>
      <c r="C153" s="49" t="s">
        <v>105</v>
      </c>
      <c r="D153" s="58"/>
    </row>
    <row r="154" spans="1:4" x14ac:dyDescent="0.25">
      <c r="A154" s="6">
        <v>46090</v>
      </c>
      <c r="B154" s="51">
        <v>1200000</v>
      </c>
      <c r="C154" s="49" t="s">
        <v>107</v>
      </c>
      <c r="D154" s="58"/>
    </row>
    <row r="155" spans="1:4" x14ac:dyDescent="0.25">
      <c r="A155" s="6">
        <v>46090</v>
      </c>
      <c r="B155" s="51">
        <v>295000</v>
      </c>
      <c r="C155" s="49" t="s">
        <v>106</v>
      </c>
      <c r="D155" s="58"/>
    </row>
    <row r="156" spans="1:4" x14ac:dyDescent="0.25">
      <c r="A156" s="6">
        <v>46091</v>
      </c>
      <c r="B156" s="51">
        <v>360000</v>
      </c>
      <c r="C156" s="49" t="s">
        <v>108</v>
      </c>
      <c r="D156" s="58"/>
    </row>
    <row r="157" spans="1:4" x14ac:dyDescent="0.25">
      <c r="A157" s="2">
        <v>46092</v>
      </c>
      <c r="B157" s="54">
        <v>250000</v>
      </c>
      <c r="C157" s="9" t="s">
        <v>113</v>
      </c>
      <c r="D157" s="58"/>
    </row>
    <row r="158" spans="1:4" x14ac:dyDescent="0.25">
      <c r="A158" s="2">
        <v>46092</v>
      </c>
      <c r="B158" s="54">
        <v>720000</v>
      </c>
      <c r="C158" s="9" t="s">
        <v>114</v>
      </c>
      <c r="D158" s="58"/>
    </row>
    <row r="159" spans="1:4" x14ac:dyDescent="0.25">
      <c r="A159" s="6">
        <v>46092</v>
      </c>
      <c r="B159" s="51">
        <v>175000</v>
      </c>
      <c r="C159" s="49" t="s">
        <v>116</v>
      </c>
      <c r="D159" s="58"/>
    </row>
    <row r="160" spans="1:4" x14ac:dyDescent="0.25">
      <c r="B160" s="48">
        <f>SUM(B152:B159)</f>
        <v>10000000</v>
      </c>
    </row>
    <row r="161" spans="1:4" ht="15.75" thickBot="1" x14ac:dyDescent="0.3"/>
    <row r="162" spans="1:4" ht="16.5" thickBot="1" x14ac:dyDescent="0.3">
      <c r="A162" s="74" t="s">
        <v>117</v>
      </c>
      <c r="B162" s="75"/>
      <c r="C162" s="76"/>
    </row>
    <row r="164" spans="1:4" x14ac:dyDescent="0.25">
      <c r="A164" s="50" t="s">
        <v>118</v>
      </c>
      <c r="B164" s="50" t="s">
        <v>1</v>
      </c>
      <c r="C164" s="50" t="s">
        <v>2</v>
      </c>
    </row>
    <row r="165" spans="1:4" ht="30" x14ac:dyDescent="0.25">
      <c r="A165" s="71">
        <v>46092</v>
      </c>
      <c r="B165" s="51">
        <v>65000</v>
      </c>
      <c r="C165" s="72" t="s">
        <v>157</v>
      </c>
      <c r="D165" s="59"/>
    </row>
    <row r="166" spans="1:4" x14ac:dyDescent="0.25">
      <c r="A166" s="2">
        <v>46093</v>
      </c>
      <c r="B166" s="44">
        <v>150000</v>
      </c>
      <c r="C166" s="60" t="s">
        <v>122</v>
      </c>
      <c r="D166" s="59"/>
    </row>
    <row r="167" spans="1:4" x14ac:dyDescent="0.25">
      <c r="A167" s="2">
        <v>46093</v>
      </c>
      <c r="B167" s="44">
        <v>250000</v>
      </c>
      <c r="C167" s="60" t="s">
        <v>123</v>
      </c>
      <c r="D167" s="59"/>
    </row>
    <row r="168" spans="1:4" x14ac:dyDescent="0.25">
      <c r="A168" s="2">
        <v>46093</v>
      </c>
      <c r="B168" s="44">
        <v>30000</v>
      </c>
      <c r="C168" s="60" t="s">
        <v>120</v>
      </c>
      <c r="D168" s="59"/>
    </row>
    <row r="169" spans="1:4" x14ac:dyDescent="0.25">
      <c r="A169" s="2">
        <v>46093</v>
      </c>
      <c r="B169" s="44">
        <v>5230000</v>
      </c>
      <c r="C169" s="60" t="s">
        <v>121</v>
      </c>
      <c r="D169" s="59"/>
    </row>
    <row r="170" spans="1:4" x14ac:dyDescent="0.25">
      <c r="A170" s="2">
        <v>46094</v>
      </c>
      <c r="B170" s="47">
        <v>480000</v>
      </c>
      <c r="C170" s="60" t="s">
        <v>127</v>
      </c>
      <c r="D170" s="59"/>
    </row>
    <row r="171" spans="1:4" ht="30" x14ac:dyDescent="0.25">
      <c r="A171" s="61">
        <v>46094</v>
      </c>
      <c r="B171" s="62">
        <v>285000</v>
      </c>
      <c r="C171" s="63" t="s">
        <v>124</v>
      </c>
      <c r="D171" s="59"/>
    </row>
    <row r="172" spans="1:4" x14ac:dyDescent="0.25">
      <c r="A172" s="2">
        <v>46094</v>
      </c>
      <c r="B172" s="47">
        <v>200000</v>
      </c>
      <c r="C172" s="60" t="s">
        <v>125</v>
      </c>
      <c r="D172" s="59"/>
    </row>
    <row r="173" spans="1:4" ht="30" x14ac:dyDescent="0.25">
      <c r="A173" s="2">
        <v>46094</v>
      </c>
      <c r="B173" s="47">
        <v>100000</v>
      </c>
      <c r="C173" s="63" t="s">
        <v>143</v>
      </c>
      <c r="D173" s="59"/>
    </row>
    <row r="174" spans="1:4" x14ac:dyDescent="0.25">
      <c r="A174" s="2">
        <v>46094</v>
      </c>
      <c r="B174" s="47">
        <v>240000</v>
      </c>
      <c r="C174" s="60" t="s">
        <v>134</v>
      </c>
      <c r="D174" s="59"/>
    </row>
    <row r="175" spans="1:4" x14ac:dyDescent="0.25">
      <c r="A175" s="2">
        <v>46094</v>
      </c>
      <c r="B175" s="47">
        <v>1000000</v>
      </c>
      <c r="C175" s="60" t="s">
        <v>136</v>
      </c>
      <c r="D175" s="59"/>
    </row>
    <row r="176" spans="1:4" x14ac:dyDescent="0.25">
      <c r="A176" s="2">
        <v>46098</v>
      </c>
      <c r="B176" s="47">
        <v>200000</v>
      </c>
      <c r="C176" s="64" t="s">
        <v>126</v>
      </c>
      <c r="D176" s="59"/>
    </row>
    <row r="177" spans="1:4" ht="30" x14ac:dyDescent="0.25">
      <c r="A177" s="2">
        <v>46098</v>
      </c>
      <c r="B177" s="65">
        <v>100000</v>
      </c>
      <c r="C177" s="63" t="s">
        <v>128</v>
      </c>
      <c r="D177" s="59"/>
    </row>
    <row r="178" spans="1:4" x14ac:dyDescent="0.25">
      <c r="A178" s="2">
        <v>46098</v>
      </c>
      <c r="B178" s="45">
        <v>10000</v>
      </c>
      <c r="C178" s="60" t="s">
        <v>129</v>
      </c>
      <c r="D178" s="59"/>
    </row>
    <row r="179" spans="1:4" ht="30" x14ac:dyDescent="0.25">
      <c r="A179" s="2">
        <v>46098</v>
      </c>
      <c r="B179" s="65">
        <v>80000</v>
      </c>
      <c r="C179" s="63" t="s">
        <v>130</v>
      </c>
      <c r="D179" s="59"/>
    </row>
    <row r="180" spans="1:4" ht="30" x14ac:dyDescent="0.25">
      <c r="A180" s="2">
        <v>46098</v>
      </c>
      <c r="B180" s="47">
        <v>10000</v>
      </c>
      <c r="C180" s="66" t="s">
        <v>131</v>
      </c>
      <c r="D180" s="59"/>
    </row>
    <row r="181" spans="1:4" x14ac:dyDescent="0.25">
      <c r="A181" s="2">
        <v>46098</v>
      </c>
      <c r="B181" s="47">
        <v>100000</v>
      </c>
      <c r="C181" s="66" t="s">
        <v>132</v>
      </c>
      <c r="D181" s="59"/>
    </row>
    <row r="182" spans="1:4" x14ac:dyDescent="0.25">
      <c r="A182" s="2">
        <v>46099</v>
      </c>
      <c r="B182" s="47">
        <v>700000</v>
      </c>
      <c r="C182" s="66" t="s">
        <v>133</v>
      </c>
      <c r="D182" s="59"/>
    </row>
    <row r="183" spans="1:4" x14ac:dyDescent="0.25">
      <c r="A183" s="2">
        <v>46099</v>
      </c>
      <c r="B183" s="47">
        <v>25000</v>
      </c>
      <c r="C183" s="66" t="s">
        <v>135</v>
      </c>
      <c r="D183" s="59"/>
    </row>
    <row r="184" spans="1:4" x14ac:dyDescent="0.25">
      <c r="A184" s="2">
        <v>46099</v>
      </c>
      <c r="B184" s="45">
        <v>35000</v>
      </c>
      <c r="C184" s="66" t="s">
        <v>142</v>
      </c>
      <c r="D184" s="59"/>
    </row>
    <row r="185" spans="1:4" x14ac:dyDescent="0.25">
      <c r="A185" s="2">
        <v>46099</v>
      </c>
      <c r="B185" s="47">
        <v>95000</v>
      </c>
      <c r="C185" s="66" t="s">
        <v>137</v>
      </c>
      <c r="D185" s="67"/>
    </row>
    <row r="186" spans="1:4" ht="30" x14ac:dyDescent="0.25">
      <c r="A186" s="2">
        <v>46099</v>
      </c>
      <c r="B186" s="45">
        <v>20000</v>
      </c>
      <c r="C186" s="66" t="s">
        <v>138</v>
      </c>
      <c r="D186" s="67"/>
    </row>
    <row r="187" spans="1:4" x14ac:dyDescent="0.25">
      <c r="A187" s="2">
        <v>46099</v>
      </c>
      <c r="B187" s="47">
        <v>200000</v>
      </c>
      <c r="C187" s="66" t="s">
        <v>140</v>
      </c>
      <c r="D187" s="67"/>
    </row>
    <row r="188" spans="1:4" ht="30" x14ac:dyDescent="0.25">
      <c r="A188" s="2">
        <v>46100</v>
      </c>
      <c r="B188" s="47">
        <v>60000</v>
      </c>
      <c r="C188" s="66" t="s">
        <v>139</v>
      </c>
      <c r="D188" s="59"/>
    </row>
    <row r="189" spans="1:4" x14ac:dyDescent="0.25">
      <c r="A189" s="2">
        <v>46100</v>
      </c>
      <c r="B189" s="45">
        <v>30000</v>
      </c>
      <c r="C189" s="66" t="s">
        <v>144</v>
      </c>
      <c r="D189" s="59"/>
    </row>
    <row r="190" spans="1:4" x14ac:dyDescent="0.25">
      <c r="A190" s="2">
        <v>46100</v>
      </c>
      <c r="B190" s="45">
        <v>200000</v>
      </c>
      <c r="C190" s="66" t="s">
        <v>126</v>
      </c>
      <c r="D190" s="59"/>
    </row>
    <row r="191" spans="1:4" x14ac:dyDescent="0.25">
      <c r="A191" s="2">
        <v>46100</v>
      </c>
      <c r="B191" s="47">
        <v>20000</v>
      </c>
      <c r="C191" s="66" t="s">
        <v>141</v>
      </c>
      <c r="D191" s="59"/>
    </row>
    <row r="192" spans="1:4" ht="45" x14ac:dyDescent="0.25">
      <c r="A192" s="2">
        <v>46104</v>
      </c>
      <c r="B192" s="45">
        <v>40000</v>
      </c>
      <c r="C192" s="66" t="s">
        <v>158</v>
      </c>
      <c r="D192" s="59"/>
    </row>
    <row r="193" spans="1:4" ht="30" x14ac:dyDescent="0.25">
      <c r="A193" s="60" t="s">
        <v>146</v>
      </c>
      <c r="B193" s="47">
        <v>20000</v>
      </c>
      <c r="C193" s="66" t="s">
        <v>147</v>
      </c>
      <c r="D193" s="59"/>
    </row>
    <row r="194" spans="1:4" x14ac:dyDescent="0.25">
      <c r="A194" s="2">
        <v>46104</v>
      </c>
      <c r="B194" s="47">
        <v>25000</v>
      </c>
      <c r="C194" s="60" t="s">
        <v>151</v>
      </c>
      <c r="D194" s="59"/>
    </row>
    <row r="195" spans="1:4" x14ac:dyDescent="0.25">
      <c r="B195" s="48">
        <f>SUM(B165:B194)</f>
        <v>10000000</v>
      </c>
      <c r="D195" s="31"/>
    </row>
    <row r="197" spans="1:4" x14ac:dyDescent="0.25">
      <c r="A197" s="8">
        <v>46104</v>
      </c>
      <c r="B197" t="s">
        <v>145</v>
      </c>
    </row>
    <row r="201" spans="1:4" ht="15.75" thickBot="1" x14ac:dyDescent="0.3"/>
    <row r="202" spans="1:4" ht="19.5" thickBot="1" x14ac:dyDescent="0.35">
      <c r="A202" s="83" t="s">
        <v>148</v>
      </c>
      <c r="B202" s="84"/>
      <c r="C202" s="85"/>
    </row>
    <row r="203" spans="1:4" x14ac:dyDescent="0.25">
      <c r="C203" s="68"/>
    </row>
    <row r="204" spans="1:4" x14ac:dyDescent="0.25">
      <c r="A204" s="50" t="s">
        <v>0</v>
      </c>
      <c r="B204" s="50" t="s">
        <v>1</v>
      </c>
      <c r="C204" s="50" t="s">
        <v>149</v>
      </c>
    </row>
    <row r="205" spans="1:4" x14ac:dyDescent="0.25">
      <c r="A205" s="2">
        <v>46105</v>
      </c>
      <c r="B205" s="44">
        <v>100000</v>
      </c>
      <c r="C205" s="69" t="s">
        <v>150</v>
      </c>
      <c r="D205" s="73"/>
    </row>
    <row r="206" spans="1:4" x14ac:dyDescent="0.25">
      <c r="A206" s="2">
        <v>46105</v>
      </c>
      <c r="B206" s="44">
        <v>240000</v>
      </c>
      <c r="C206" s="60" t="s">
        <v>153</v>
      </c>
      <c r="D206" s="73"/>
    </row>
    <row r="207" spans="1:4" x14ac:dyDescent="0.25">
      <c r="A207" s="2">
        <v>46105</v>
      </c>
      <c r="B207" s="44">
        <v>25000</v>
      </c>
      <c r="C207" s="60" t="s">
        <v>152</v>
      </c>
      <c r="D207" s="73"/>
    </row>
    <row r="208" spans="1:4" x14ac:dyDescent="0.25">
      <c r="A208" s="2">
        <v>46105</v>
      </c>
      <c r="B208" s="44">
        <v>60000</v>
      </c>
      <c r="C208" s="60" t="s">
        <v>155</v>
      </c>
      <c r="D208" s="73"/>
    </row>
    <row r="209" spans="1:5" ht="45" x14ac:dyDescent="0.25">
      <c r="A209" s="61">
        <v>46106</v>
      </c>
      <c r="B209" s="70">
        <v>55000</v>
      </c>
      <c r="C209" s="63" t="s">
        <v>156</v>
      </c>
      <c r="D209" s="73"/>
    </row>
    <row r="210" spans="1:5" x14ac:dyDescent="0.25">
      <c r="A210" s="2">
        <v>46106</v>
      </c>
      <c r="B210" s="44">
        <v>20000</v>
      </c>
      <c r="C210" s="60" t="s">
        <v>154</v>
      </c>
      <c r="D210" s="73"/>
    </row>
    <row r="211" spans="1:5" x14ac:dyDescent="0.25">
      <c r="A211" s="60"/>
      <c r="B211" s="47">
        <f>SUM(B205:B210)</f>
        <v>500000</v>
      </c>
      <c r="C211" s="60"/>
      <c r="D211" s="31"/>
    </row>
    <row r="216" spans="1:5" x14ac:dyDescent="0.25">
      <c r="E216" t="s">
        <v>159</v>
      </c>
    </row>
  </sheetData>
  <mergeCells count="33">
    <mergeCell ref="C11:D11"/>
    <mergeCell ref="C12:D12"/>
    <mergeCell ref="C5:D5"/>
    <mergeCell ref="C13:D13"/>
    <mergeCell ref="C14:D14"/>
    <mergeCell ref="A3:D3"/>
    <mergeCell ref="C8:D8"/>
    <mergeCell ref="C7:D7"/>
    <mergeCell ref="C9:D9"/>
    <mergeCell ref="C10:D10"/>
    <mergeCell ref="C6:D6"/>
    <mergeCell ref="C21:D21"/>
    <mergeCell ref="A202:C202"/>
    <mergeCell ref="A149:C149"/>
    <mergeCell ref="C18:D18"/>
    <mergeCell ref="C15:D15"/>
    <mergeCell ref="C16:D16"/>
    <mergeCell ref="A48:C48"/>
    <mergeCell ref="C17:D17"/>
    <mergeCell ref="A162:C162"/>
    <mergeCell ref="A70:C70"/>
    <mergeCell ref="A124:C124"/>
    <mergeCell ref="A97:C97"/>
    <mergeCell ref="C19:D19"/>
    <mergeCell ref="C20:D20"/>
    <mergeCell ref="C22:D22"/>
    <mergeCell ref="A29:D29"/>
    <mergeCell ref="A52:C52"/>
    <mergeCell ref="C23:D23"/>
    <mergeCell ref="C24:D24"/>
    <mergeCell ref="C25:D25"/>
    <mergeCell ref="C26:D26"/>
    <mergeCell ref="A33:D33"/>
  </mergeCells>
  <phoneticPr fontId="5" type="noConversion"/>
  <pageMargins left="0.70866141732283472" right="0.70866141732283472" top="0.74803149606299213" bottom="0.74803149606299213" header="0.31496062992125984" footer="0.31496062992125984"/>
  <pageSetup paperSize="9" orientation="portrait" r:id="rId1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POSTE-02</dc:creator>
  <cp:lastModifiedBy>POSTE-02</cp:lastModifiedBy>
  <cp:lastPrinted>2026-02-12T14:19:27Z</cp:lastPrinted>
  <dcterms:created xsi:type="dcterms:W3CDTF">2026-02-12T10:06:35Z</dcterms:created>
  <dcterms:modified xsi:type="dcterms:W3CDTF">2026-04-01T10:59:56Z</dcterms:modified>
</cp:coreProperties>
</file>